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ianhochgurtel/Documents/Speed Fusion - Book/Linear Speed Book/Excels Share Linear Speed/"/>
    </mc:Choice>
  </mc:AlternateContent>
  <xr:revisionPtr revIDLastSave="0" documentId="13_ncr:1_{E40372E3-7303-6D46-ABD6-4E12E9F7621F}" xr6:coauthVersionLast="47" xr6:coauthVersionMax="47" xr10:uidLastSave="{00000000-0000-0000-0000-000000000000}"/>
  <bookViews>
    <workbookView xWindow="800" yWindow="640" windowWidth="28760" windowHeight="17960" xr2:uid="{B5FD34A1-5900-4A5E-B618-4E8CDAE20A5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1" l="1"/>
  <c r="B47" i="1"/>
  <c r="B46" i="1"/>
  <c r="B45" i="1"/>
  <c r="B44" i="1"/>
  <c r="B43" i="1"/>
  <c r="B34" i="1"/>
  <c r="A44" i="1" s="1"/>
  <c r="C34" i="1"/>
  <c r="A45" i="1" s="1"/>
  <c r="D34" i="1"/>
  <c r="A46" i="1" s="1"/>
  <c r="E34" i="1"/>
  <c r="A47" i="1" s="1"/>
  <c r="F34" i="1"/>
  <c r="A48" i="1" s="1"/>
  <c r="A34" i="1"/>
  <c r="C43" i="1" s="1"/>
  <c r="A43" i="1" l="1"/>
  <c r="D43" i="1" s="1"/>
  <c r="C44" i="1" s="1"/>
</calcChain>
</file>

<file path=xl/sharedStrings.xml><?xml version="1.0" encoding="utf-8"?>
<sst xmlns="http://schemas.openxmlformats.org/spreadsheetml/2006/main" count="22" uniqueCount="20">
  <si>
    <t>Linear Speed</t>
  </si>
  <si>
    <t>Effektive Methoden und Techniken zur Steigerung der Sprintschnelligkeit</t>
  </si>
  <si>
    <t>Athlet</t>
  </si>
  <si>
    <t>Name:</t>
  </si>
  <si>
    <t>Vorname:</t>
  </si>
  <si>
    <t>Verein:</t>
  </si>
  <si>
    <t>Trainer:</t>
  </si>
  <si>
    <t>Athropometrische Daten</t>
  </si>
  <si>
    <t>Körpergröße:</t>
  </si>
  <si>
    <t>cm</t>
  </si>
  <si>
    <t>Körpergewicht:</t>
  </si>
  <si>
    <t>kg</t>
  </si>
  <si>
    <t>Ermittlung des Reactive Strength Index und Ableitung von optimalen Fallhöhen für Dropjumps</t>
  </si>
  <si>
    <t>Ermittlung des RSI</t>
  </si>
  <si>
    <t>Fallhöhen (cm)</t>
  </si>
  <si>
    <t>Flugzeiten (ms)</t>
  </si>
  <si>
    <t>Kontaktzeiten (ms)</t>
  </si>
  <si>
    <t>RSI</t>
  </si>
  <si>
    <t>Höhe für reaktive Hürdensprünge</t>
  </si>
  <si>
    <t>Beinlänge (80°):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</si>
</sst>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16"/>
      <color rgb="FFC00000"/>
      <name val="Bahnschrift Light"/>
      <family val="2"/>
    </font>
    <font>
      <sz val="10"/>
      <color rgb="FF700000"/>
      <name val="Bahnschrift Light"/>
      <family val="2"/>
    </font>
    <font>
      <sz val="20"/>
      <color theme="1"/>
      <name val="Arial"/>
      <family val="2"/>
    </font>
    <font>
      <sz val="10"/>
      <color rgb="FF21212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7E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vertical="center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0" fillId="4" borderId="2" xfId="0" applyFill="1" applyBorder="1"/>
    <xf numFmtId="0" fontId="0" fillId="0" borderId="3" xfId="0" applyBorder="1"/>
    <xf numFmtId="0" fontId="0" fillId="4" borderId="3" xfId="0" applyFill="1" applyBorder="1" applyProtection="1">
      <protection locked="0"/>
    </xf>
    <xf numFmtId="0" fontId="0" fillId="4" borderId="3" xfId="0" applyFill="1" applyBorder="1"/>
    <xf numFmtId="0" fontId="7" fillId="0" borderId="0" xfId="0" applyFont="1" applyAlignment="1">
      <alignment vertical="top" wrapText="1"/>
    </xf>
    <xf numFmtId="0" fontId="3" fillId="0" borderId="0" xfId="0" applyFont="1" applyProtection="1">
      <protection hidden="1"/>
    </xf>
    <xf numFmtId="9" fontId="0" fillId="0" borderId="0" xfId="0" applyNumberFormat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>
      <alignment vertical="top" wrapText="1"/>
    </xf>
    <xf numFmtId="2" fontId="3" fillId="0" borderId="0" xfId="0" applyNumberFormat="1" applyFont="1" applyProtection="1">
      <protection hidden="1"/>
    </xf>
    <xf numFmtId="1" fontId="3" fillId="0" borderId="0" xfId="0" applyNumberFormat="1" applyFont="1" applyProtection="1">
      <protection hidden="1"/>
    </xf>
    <xf numFmtId="9" fontId="0" fillId="0" borderId="0" xfId="0" applyNumberFormat="1" applyAlignment="1">
      <alignment horizontal="left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 applyProtection="1">
      <alignment horizontal="right" vertical="center"/>
      <protection hidden="1"/>
    </xf>
    <xf numFmtId="0" fontId="6" fillId="3" borderId="0" xfId="0" applyFont="1" applyFill="1" applyAlignment="1">
      <alignment horizontal="left" vertical="center"/>
    </xf>
  </cellXfs>
  <cellStyles count="1">
    <cellStyle name="Standard" xfId="0" builtinId="0"/>
  </cellStyles>
  <dxfs count="2">
    <dxf>
      <font>
        <b/>
        <i val="0"/>
        <color theme="9" tint="-0.24994659260841701"/>
      </font>
    </dxf>
    <dxf>
      <font>
        <b val="0"/>
        <i/>
        <color rgb="FFFF0000"/>
      </font>
    </dxf>
  </dxfs>
  <tableStyles count="0" defaultTableStyle="TableStyleMedium2" defaultPivotStyle="PivotStyleLight16"/>
  <colors>
    <mruColors>
      <color rgb="FFFF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RSI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Tabelle1!$A$28:$F$28</c:f>
              <c:numCache>
                <c:formatCode>0</c:formatCode>
                <c:ptCount val="6"/>
              </c:numCache>
            </c:numRef>
          </c:cat>
          <c:val>
            <c:numRef>
              <c:f>Tabelle1!$A$34:$F$34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AD-47AD-B55E-D761D022A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831360"/>
        <c:axId val="532832016"/>
      </c:lineChart>
      <c:catAx>
        <c:axId val="5328313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2832016"/>
        <c:crosses val="autoZero"/>
        <c:auto val="1"/>
        <c:lblAlgn val="ctr"/>
        <c:lblOffset val="100"/>
        <c:noMultiLvlLbl val="0"/>
      </c:catAx>
      <c:valAx>
        <c:axId val="5328320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532831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556046</xdr:colOff>
      <xdr:row>0</xdr:row>
      <xdr:rowOff>19052</xdr:rowOff>
    </xdr:from>
    <xdr:to>
      <xdr:col>5</xdr:col>
      <xdr:colOff>952500</xdr:colOff>
      <xdr:row>9</xdr:row>
      <xdr:rowOff>142875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7AD0642C-39C6-4F7B-9A6D-E1743C117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4646" y="19052"/>
          <a:ext cx="1387054" cy="1885948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34</xdr:row>
      <xdr:rowOff>85725</xdr:rowOff>
    </xdr:from>
    <xdr:to>
      <xdr:col>5</xdr:col>
      <xdr:colOff>962025</xdr:colOff>
      <xdr:row>40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C45546E-BD15-4BF7-8243-671C7D2AE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85AF1-723E-440C-928D-8039279DD03C}">
  <dimension ref="A1:F52"/>
  <sheetViews>
    <sheetView tabSelected="1" view="pageLayout" topLeftCell="A12" zoomScaleNormal="100" workbookViewId="0">
      <selection activeCell="G40" sqref="G40"/>
    </sheetView>
  </sheetViews>
  <sheetFormatPr baseColWidth="10" defaultRowHeight="16" x14ac:dyDescent="0.2"/>
  <cols>
    <col min="1" max="1" width="12.5703125" customWidth="1"/>
  </cols>
  <sheetData>
    <row r="1" spans="1:6" ht="20" x14ac:dyDescent="0.2">
      <c r="A1" s="1" t="s">
        <v>0</v>
      </c>
    </row>
    <row r="2" spans="1:6" x14ac:dyDescent="0.2">
      <c r="A2" s="18" t="s">
        <v>1</v>
      </c>
      <c r="B2" s="18"/>
    </row>
    <row r="3" spans="1:6" ht="14.25" customHeight="1" x14ac:dyDescent="0.2">
      <c r="A3" s="18"/>
      <c r="B3" s="18"/>
    </row>
    <row r="4" spans="1:6" x14ac:dyDescent="0.2">
      <c r="A4" s="18"/>
      <c r="B4" s="18"/>
    </row>
    <row r="10" spans="1:6" ht="15" customHeight="1" x14ac:dyDescent="0.2">
      <c r="A10" s="19" t="s">
        <v>12</v>
      </c>
      <c r="B10" s="19"/>
      <c r="C10" s="19"/>
      <c r="D10" s="19"/>
      <c r="E10" s="19"/>
      <c r="F10" s="19"/>
    </row>
    <row r="11" spans="1:6" ht="15" customHeight="1" x14ac:dyDescent="0.2">
      <c r="A11" s="19"/>
      <c r="B11" s="19"/>
      <c r="C11" s="19"/>
      <c r="D11" s="19"/>
      <c r="E11" s="19"/>
      <c r="F11" s="19"/>
    </row>
    <row r="12" spans="1:6" x14ac:dyDescent="0.2">
      <c r="A12" s="19"/>
      <c r="B12" s="19"/>
      <c r="C12" s="19"/>
      <c r="D12" s="19"/>
      <c r="E12" s="19"/>
      <c r="F12" s="19"/>
    </row>
    <row r="13" spans="1:6" x14ac:dyDescent="0.2">
      <c r="A13" s="19"/>
      <c r="B13" s="19"/>
      <c r="C13" s="19"/>
      <c r="D13" s="19"/>
      <c r="E13" s="19"/>
      <c r="F13" s="19"/>
    </row>
    <row r="15" spans="1:6" x14ac:dyDescent="0.2">
      <c r="A15" s="17" t="s">
        <v>2</v>
      </c>
      <c r="B15" s="17"/>
      <c r="C15" s="17"/>
      <c r="D15" s="17"/>
      <c r="E15" s="17"/>
      <c r="F15" s="17"/>
    </row>
    <row r="16" spans="1:6" x14ac:dyDescent="0.2">
      <c r="A16" s="2" t="s">
        <v>3</v>
      </c>
      <c r="B16" s="3"/>
      <c r="C16" s="4"/>
    </row>
    <row r="17" spans="1:6" x14ac:dyDescent="0.2">
      <c r="A17" s="5" t="s">
        <v>4</v>
      </c>
      <c r="B17" s="6"/>
      <c r="C17" s="7"/>
    </row>
    <row r="18" spans="1:6" x14ac:dyDescent="0.2">
      <c r="A18" s="5" t="s">
        <v>5</v>
      </c>
      <c r="B18" s="6"/>
      <c r="C18" s="7"/>
    </row>
    <row r="19" spans="1:6" x14ac:dyDescent="0.2">
      <c r="A19" s="5" t="s">
        <v>6</v>
      </c>
      <c r="B19" s="6"/>
      <c r="C19" s="7"/>
    </row>
    <row r="21" spans="1:6" x14ac:dyDescent="0.2">
      <c r="A21" s="17" t="s">
        <v>7</v>
      </c>
      <c r="B21" s="17"/>
      <c r="C21" s="17"/>
      <c r="D21" s="17"/>
      <c r="E21" s="17"/>
      <c r="F21" s="17"/>
    </row>
    <row r="22" spans="1:6" x14ac:dyDescent="0.2">
      <c r="A22" s="2" t="s">
        <v>8</v>
      </c>
      <c r="B22" s="3"/>
      <c r="C22" s="2" t="s">
        <v>9</v>
      </c>
    </row>
    <row r="23" spans="1:6" x14ac:dyDescent="0.2">
      <c r="A23" s="2" t="s">
        <v>19</v>
      </c>
      <c r="B23" s="3"/>
      <c r="C23" s="2" t="s">
        <v>9</v>
      </c>
    </row>
    <row r="24" spans="1:6" x14ac:dyDescent="0.2">
      <c r="A24" s="5" t="s">
        <v>10</v>
      </c>
      <c r="B24" s="6"/>
      <c r="C24" s="5" t="s">
        <v>11</v>
      </c>
    </row>
    <row r="26" spans="1:6" x14ac:dyDescent="0.2">
      <c r="A26" s="17" t="s">
        <v>13</v>
      </c>
      <c r="B26" s="17"/>
      <c r="C26" s="17"/>
      <c r="D26" s="17"/>
      <c r="E26" s="17"/>
      <c r="F26" s="17"/>
    </row>
    <row r="27" spans="1:6" x14ac:dyDescent="0.2">
      <c r="A27" t="s">
        <v>14</v>
      </c>
    </row>
    <row r="28" spans="1:6" x14ac:dyDescent="0.2">
      <c r="A28" s="11"/>
      <c r="B28" s="11"/>
      <c r="C28" s="11"/>
      <c r="D28" s="11"/>
      <c r="E28" s="11"/>
      <c r="F28" s="11"/>
    </row>
    <row r="29" spans="1:6" x14ac:dyDescent="0.2">
      <c r="A29" s="16" t="s">
        <v>15</v>
      </c>
      <c r="B29" s="16"/>
      <c r="C29" s="16"/>
      <c r="D29" s="16"/>
      <c r="E29" s="16"/>
      <c r="F29" s="16"/>
    </row>
    <row r="30" spans="1:6" x14ac:dyDescent="0.2">
      <c r="A30" s="11"/>
      <c r="B30" s="11"/>
      <c r="C30" s="11"/>
      <c r="D30" s="11"/>
      <c r="E30" s="11"/>
      <c r="F30" s="11"/>
    </row>
    <row r="31" spans="1:6" x14ac:dyDescent="0.2">
      <c r="A31" t="s">
        <v>16</v>
      </c>
    </row>
    <row r="32" spans="1:6" x14ac:dyDescent="0.2">
      <c r="A32" s="11"/>
      <c r="B32" s="11"/>
      <c r="C32" s="11"/>
      <c r="D32" s="11"/>
      <c r="E32" s="11"/>
      <c r="F32" s="11"/>
    </row>
    <row r="33" spans="1:6" x14ac:dyDescent="0.2">
      <c r="A33" t="s">
        <v>17</v>
      </c>
    </row>
    <row r="34" spans="1:6" x14ac:dyDescent="0.2">
      <c r="A34" s="12" t="e">
        <f>A30/A32</f>
        <v>#DIV/0!</v>
      </c>
      <c r="B34" s="12" t="e">
        <f t="shared" ref="B34:F34" si="0">B30/B32</f>
        <v>#DIV/0!</v>
      </c>
      <c r="C34" s="12" t="e">
        <f t="shared" si="0"/>
        <v>#DIV/0!</v>
      </c>
      <c r="D34" s="12" t="e">
        <f t="shared" si="0"/>
        <v>#DIV/0!</v>
      </c>
      <c r="E34" s="12" t="e">
        <f t="shared" si="0"/>
        <v>#DIV/0!</v>
      </c>
      <c r="F34" s="12" t="e">
        <f t="shared" si="0"/>
        <v>#DIV/0!</v>
      </c>
    </row>
    <row r="35" spans="1:6" x14ac:dyDescent="0.2">
      <c r="A35" s="10"/>
      <c r="B35" s="10"/>
      <c r="C35" s="10"/>
      <c r="D35" s="10"/>
      <c r="E35" s="10"/>
      <c r="F35" s="10"/>
    </row>
    <row r="36" spans="1:6" x14ac:dyDescent="0.2">
      <c r="A36" s="10"/>
      <c r="B36" s="10"/>
      <c r="C36" s="10"/>
      <c r="D36" s="10"/>
      <c r="E36" s="10"/>
      <c r="F36" s="10"/>
    </row>
    <row r="37" spans="1:6" x14ac:dyDescent="0.2">
      <c r="A37" s="10"/>
      <c r="B37" s="10"/>
      <c r="C37" s="10"/>
      <c r="D37" s="10"/>
      <c r="E37" s="10"/>
      <c r="F37" s="10"/>
    </row>
    <row r="38" spans="1:6" x14ac:dyDescent="0.2">
      <c r="A38" s="10"/>
      <c r="B38" s="10"/>
      <c r="C38" s="10"/>
      <c r="D38" s="10"/>
      <c r="E38" s="10"/>
      <c r="F38" s="10"/>
    </row>
    <row r="39" spans="1:6" x14ac:dyDescent="0.2">
      <c r="A39" s="10"/>
      <c r="B39" s="10"/>
      <c r="C39" s="10"/>
      <c r="D39" s="10"/>
      <c r="E39" s="10"/>
      <c r="F39" s="10"/>
    </row>
    <row r="40" spans="1:6" x14ac:dyDescent="0.2">
      <c r="A40" s="10"/>
      <c r="B40" s="10"/>
      <c r="C40" s="10"/>
      <c r="D40" s="10"/>
      <c r="E40" s="10"/>
      <c r="F40" s="10"/>
    </row>
    <row r="41" spans="1:6" x14ac:dyDescent="0.2">
      <c r="A41" s="10"/>
      <c r="B41" s="10"/>
      <c r="C41" s="10"/>
      <c r="D41" s="10"/>
      <c r="E41" s="10"/>
      <c r="F41" s="10"/>
    </row>
    <row r="42" spans="1:6" x14ac:dyDescent="0.2">
      <c r="A42" s="17" t="s">
        <v>18</v>
      </c>
      <c r="B42" s="17"/>
      <c r="C42" s="17"/>
      <c r="D42" s="17"/>
      <c r="E42" s="17"/>
      <c r="F42" s="17"/>
    </row>
    <row r="43" spans="1:6" x14ac:dyDescent="0.2">
      <c r="A43" s="14" t="e">
        <f>A34</f>
        <v>#DIV/0!</v>
      </c>
      <c r="B43" s="15">
        <f>A28</f>
        <v>0</v>
      </c>
      <c r="C43" s="14" t="e">
        <f>MAX(A34:F34)</f>
        <v>#DIV/0!</v>
      </c>
      <c r="D43" s="9" t="e">
        <f>VLOOKUP(C43,A43:B48,2,FALSE)</f>
        <v>#DIV/0!</v>
      </c>
    </row>
    <row r="44" spans="1:6" ht="15" customHeight="1" x14ac:dyDescent="0.2">
      <c r="A44" s="14" t="e">
        <f>B34</f>
        <v>#DIV/0!</v>
      </c>
      <c r="B44" s="15">
        <f>B28</f>
        <v>0</v>
      </c>
      <c r="C44" s="20" t="e">
        <f>D43+B23</f>
        <v>#DIV/0!</v>
      </c>
      <c r="D44" s="21" t="s">
        <v>9</v>
      </c>
    </row>
    <row r="45" spans="1:6" ht="15" customHeight="1" x14ac:dyDescent="0.2">
      <c r="A45" s="14" t="e">
        <f>C34</f>
        <v>#DIV/0!</v>
      </c>
      <c r="B45" s="15">
        <f>C28</f>
        <v>0</v>
      </c>
      <c r="C45" s="20"/>
      <c r="D45" s="21"/>
    </row>
    <row r="46" spans="1:6" ht="15" customHeight="1" x14ac:dyDescent="0.2">
      <c r="A46" s="14" t="e">
        <f>D34</f>
        <v>#DIV/0!</v>
      </c>
      <c r="B46" s="15">
        <f>D28</f>
        <v>0</v>
      </c>
      <c r="C46" s="20"/>
      <c r="D46" s="21"/>
    </row>
    <row r="47" spans="1:6" ht="15" customHeight="1" x14ac:dyDescent="0.2">
      <c r="A47" s="14" t="e">
        <f>E34</f>
        <v>#DIV/0!</v>
      </c>
      <c r="B47" s="15">
        <f>E28</f>
        <v>0</v>
      </c>
      <c r="C47" s="20"/>
      <c r="D47" s="21"/>
      <c r="E47" s="13"/>
      <c r="F47" s="13"/>
    </row>
    <row r="48" spans="1:6" ht="15.75" customHeight="1" x14ac:dyDescent="0.2">
      <c r="A48" s="14" t="e">
        <f>F34</f>
        <v>#DIV/0!</v>
      </c>
      <c r="B48" s="15">
        <f>F28</f>
        <v>0</v>
      </c>
      <c r="D48" s="13"/>
      <c r="E48" s="13"/>
      <c r="F48" s="13"/>
    </row>
    <row r="49" spans="4:6" x14ac:dyDescent="0.2">
      <c r="D49" s="13"/>
      <c r="E49" s="13"/>
      <c r="F49" s="13"/>
    </row>
    <row r="50" spans="4:6" x14ac:dyDescent="0.2">
      <c r="D50" s="13"/>
      <c r="E50" s="13"/>
      <c r="F50" s="13"/>
    </row>
    <row r="51" spans="4:6" ht="15.75" customHeight="1" x14ac:dyDescent="0.2">
      <c r="D51" s="13"/>
      <c r="E51" s="13"/>
      <c r="F51" s="13"/>
    </row>
    <row r="52" spans="4:6" x14ac:dyDescent="0.2">
      <c r="D52" s="8"/>
      <c r="E52" s="8"/>
      <c r="F52" s="8"/>
    </row>
  </sheetData>
  <sheetProtection algorithmName="SHA-512" hashValue="S8r5p4RbdShSAT+Syat7j+0tGzzTGnCVBSknEEwncOxvP4VAcnEdgOpTzkCQxLD8msUOgPQyINsQEqIoHRw2MQ==" saltValue="92ChyzmcvtyGWoTTRVbIEQ==" spinCount="100000" sheet="1" objects="1" scenarios="1"/>
  <mergeCells count="9">
    <mergeCell ref="C44:C47"/>
    <mergeCell ref="D44:D47"/>
    <mergeCell ref="A29:F29"/>
    <mergeCell ref="A42:F42"/>
    <mergeCell ref="A2:B4"/>
    <mergeCell ref="A10:F13"/>
    <mergeCell ref="A15:F15"/>
    <mergeCell ref="A21:F21"/>
    <mergeCell ref="A26:F26"/>
  </mergeCells>
  <conditionalFormatting sqref="A32:F32">
    <cfRule type="cellIs" dxfId="1" priority="2" operator="greaterThan">
      <formula>170</formula>
    </cfRule>
    <cfRule type="cellIs" dxfId="0" priority="3" operator="lessThanOrEqual">
      <formula>170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Polizei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Hochgürtel, Christian</dc:creator>
  <cp:lastModifiedBy>Christian Hochgürtel</cp:lastModifiedBy>
  <dcterms:created xsi:type="dcterms:W3CDTF">2023-11-22T09:55:13Z</dcterms:created>
  <dcterms:modified xsi:type="dcterms:W3CDTF">2024-03-28T13:17:42Z</dcterms:modified>
</cp:coreProperties>
</file>